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4352" windowHeight="3156"/>
  </bookViews>
  <sheets>
    <sheet name="Přehled položek" sheetId="3" r:id="rId1"/>
  </sheets>
  <calcPr calcId="125725" concurrentCalc="0"/>
</workbook>
</file>

<file path=xl/calcChain.xml><?xml version="1.0" encoding="utf-8"?>
<calcChain xmlns="http://schemas.openxmlformats.org/spreadsheetml/2006/main">
  <c r="H39" i="3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40"/>
  <c r="H42"/>
</calcChain>
</file>

<file path=xl/sharedStrings.xml><?xml version="1.0" encoding="utf-8"?>
<sst xmlns="http://schemas.openxmlformats.org/spreadsheetml/2006/main" count="69" uniqueCount="56">
  <si>
    <t>Minimální možný odběr při jedné objednávce v ks</t>
  </si>
  <si>
    <t>Celková cena bez DPH (Kč)</t>
  </si>
  <si>
    <t>Sazba DPH (%)</t>
  </si>
  <si>
    <t>Celková cena včetně DPH</t>
  </si>
  <si>
    <t>Vysvětlivky:</t>
  </si>
  <si>
    <t>Uchazeč vyplní pouze zeleně označená pole</t>
  </si>
  <si>
    <t>Počet kusů objednaných do konce roku 2012</t>
  </si>
  <si>
    <t>Příloha č. 1 Výzvy: Podrobná specifikace předmětu plnění</t>
  </si>
  <si>
    <t>Veřejná zakázka "FNUSA-ICRC – Předtiskařské a tiskařské práce"</t>
  </si>
  <si>
    <t>Učebnice Ošetřovatelství</t>
  </si>
  <si>
    <t>Příručka odborné Aj</t>
  </si>
  <si>
    <t>Vizitky</t>
  </si>
  <si>
    <t>Blok</t>
  </si>
  <si>
    <t xml:space="preserve">Samolepky </t>
  </si>
  <si>
    <t>Samolepky</t>
  </si>
  <si>
    <t>Papírové slohy na dokumenty</t>
  </si>
  <si>
    <t>A1, 4/0 CMYK, 200g, křída lesklá</t>
  </si>
  <si>
    <t>Pozvánky / Novoročenky</t>
  </si>
  <si>
    <t>A0, fotopapír, lesk 4/0, ploter</t>
  </si>
  <si>
    <t>A4, křída mat, 150g, 4/4</t>
  </si>
  <si>
    <t>A4, křída mat, 150g, 4/0</t>
  </si>
  <si>
    <t>A5, křída mat, 200g, 4/4</t>
  </si>
  <si>
    <t xml:space="preserve">A5, křída mat, 200g, 4/0 </t>
  </si>
  <si>
    <t>A6, křída mat, 250g, 4/4</t>
  </si>
  <si>
    <t xml:space="preserve">A6, křída mat, 250g, 4/0 </t>
  </si>
  <si>
    <t>50x90 mm, křída mat, 350g, 4/4 CMYK</t>
  </si>
  <si>
    <t>samolepky PVC, 70x30 mm, matná stříbrná, 1/0</t>
  </si>
  <si>
    <t>samolepky PVC, 44x14 mm, matná stříbrná, 1/0</t>
  </si>
  <si>
    <t>DL, 4/0 CMYK, 300g, křída mat</t>
  </si>
  <si>
    <t>DL, 4/4 CMYK, 300g, křída mat</t>
  </si>
  <si>
    <t>desky na tiskoviny A4 s chlopněmi, 4/4 CMYK, papír matná křída 400g, laminace 1/0 (výsek na vizitku v dolní chlopni)</t>
  </si>
  <si>
    <t>A4, 4/0 CMYK, 90g bílý ofset</t>
  </si>
  <si>
    <t>A4, 4/4 CMYK, 90g bílý ofset</t>
  </si>
  <si>
    <t>DL, bez okénka, 2/0 CMYK</t>
  </si>
  <si>
    <t>DL, s okénkem, 2/0 CMYK</t>
  </si>
  <si>
    <t>pošetka, výsek, RF 150x240mm, 4/0, křída mat, 300g</t>
  </si>
  <si>
    <t>A4, obálka: 4/4, křída mat, 300 g, lepená v hlavě, zadní strana bílý matný karton; vnitřní strany: 2/0, 90g ofsetový papír, odtrhávací listy směrem vzhůru, 50 listů</t>
  </si>
  <si>
    <t>A5, obálka: 4/4, křída mat, 300 g, lepená v hlavě, zadní strana bílý matný karton; vnitřní strany: 2/0, 90g ofsetový papír, odtrhávací listy směrem vzhůru, 30 listů</t>
  </si>
  <si>
    <t>Celková cena za položku bez DPH</t>
  </si>
  <si>
    <t>Dopisní papír</t>
  </si>
  <si>
    <t>Obálka</t>
  </si>
  <si>
    <t>Obal na CD/DVD</t>
  </si>
  <si>
    <r>
      <t xml:space="preserve">Jednotková cena za tisk </t>
    </r>
    <r>
      <rPr>
        <sz val="10"/>
        <rFont val="Arial"/>
        <family val="2"/>
        <charset val="238"/>
      </rPr>
      <t xml:space="preserve">(včetně balného a dopravy po ČR) </t>
    </r>
    <r>
      <rPr>
        <b/>
        <sz val="10"/>
        <rFont val="Arial"/>
        <family val="2"/>
        <charset val="238"/>
      </rPr>
      <t>bez DPH</t>
    </r>
  </si>
  <si>
    <t>A0, křída lesk, lamino, 170g, 4/0, ploter</t>
  </si>
  <si>
    <t>A2, 4/0 CMYK, 200g, křída lesklá</t>
  </si>
  <si>
    <t>A3, 4/0 CMYK, 200g, křída lesklá</t>
  </si>
  <si>
    <t>Odhadovaný počet možných motivů (variací)</t>
  </si>
  <si>
    <t>A5. Obálka: 250 g křída lesk, 4/4, jednostranné laminování folií lesk.Vnitřní strany: 200 listů, 80g /ekopapír, 4/4. Vazba: V2. Balení: po 20ks do smršťovací fólie, tisková technologie ofsetový</t>
  </si>
  <si>
    <t>A6. Obálka: 250 g křída lesk, 4/4, jednostranné laminování folií lesk.Vnitřní strany: 50 listů, 80g /ekopapír, 4/4. Vazba: V2. Balení: po 20ks do smršťovací fólie, tisková technologie ofsetový</t>
  </si>
  <si>
    <t>Svatoanenské listy</t>
  </si>
  <si>
    <t>A4, barevnost: 4/4, křída mat. 115 g, vazba: V1, 16 lsitů včetně obálky, perforace na jednom listu. Balení po 25 ks.</t>
  </si>
  <si>
    <t>Plakát</t>
  </si>
  <si>
    <t>Leták</t>
  </si>
  <si>
    <t xml:space="preserve">Specifikace </t>
  </si>
  <si>
    <t>Typ</t>
  </si>
  <si>
    <t>Položka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</si>
</sst>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6">
    <xf numFmtId="0" fontId="0" fillId="0" borderId="0" xfId="0"/>
    <xf numFmtId="0" fontId="2" fillId="2" borderId="2" xfId="1" applyFont="1" applyFill="1" applyBorder="1" applyAlignment="1">
      <alignment horizontal="center" wrapText="1"/>
    </xf>
    <xf numFmtId="0" fontId="2" fillId="2" borderId="5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 applyProtection="1">
      <alignment horizontal="left" wrapText="1"/>
    </xf>
    <xf numFmtId="0" fontId="4" fillId="0" borderId="11" xfId="1" applyFont="1" applyFill="1" applyBorder="1" applyAlignment="1" applyProtection="1">
      <alignment horizontal="left" wrapText="1"/>
    </xf>
    <xf numFmtId="0" fontId="1" fillId="0" borderId="0" xfId="1" applyAlignment="1">
      <alignment wrapText="1"/>
    </xf>
    <xf numFmtId="0" fontId="1" fillId="0" borderId="0" xfId="1" applyFill="1" applyAlignment="1">
      <alignment wrapText="1"/>
    </xf>
    <xf numFmtId="164" fontId="1" fillId="3" borderId="17" xfId="1" applyNumberFormat="1" applyFill="1" applyBorder="1" applyAlignment="1" applyProtection="1">
      <alignment horizontal="right" wrapText="1"/>
      <protection locked="0"/>
    </xf>
    <xf numFmtId="164" fontId="1" fillId="0" borderId="10" xfId="1" applyNumberFormat="1" applyFill="1" applyBorder="1" applyAlignment="1">
      <alignment horizontal="right" wrapText="1"/>
    </xf>
    <xf numFmtId="0" fontId="2" fillId="0" borderId="0" xfId="1" applyFont="1" applyBorder="1" applyAlignment="1">
      <alignment wrapText="1"/>
    </xf>
    <xf numFmtId="164" fontId="1" fillId="0" borderId="12" xfId="1" applyNumberFormat="1" applyBorder="1" applyAlignment="1">
      <alignment wrapText="1"/>
    </xf>
    <xf numFmtId="10" fontId="1" fillId="3" borderId="13" xfId="1" applyNumberFormat="1" applyFill="1" applyBorder="1" applyAlignment="1" applyProtection="1">
      <alignment wrapText="1"/>
      <protection locked="0"/>
    </xf>
    <xf numFmtId="164" fontId="1" fillId="0" borderId="14" xfId="1" applyNumberFormat="1" applyBorder="1" applyAlignment="1">
      <alignment wrapText="1"/>
    </xf>
    <xf numFmtId="0" fontId="6" fillId="0" borderId="0" xfId="1" applyFont="1" applyBorder="1" applyAlignment="1">
      <alignment horizontal="right" wrapText="1"/>
    </xf>
    <xf numFmtId="0" fontId="1" fillId="0" borderId="0" xfId="1" applyBorder="1" applyAlignment="1">
      <alignment wrapText="1"/>
    </xf>
    <xf numFmtId="0" fontId="0" fillId="0" borderId="0" xfId="0"/>
    <xf numFmtId="0" fontId="8" fillId="4" borderId="0" xfId="0" applyFont="1" applyFill="1" applyBorder="1" applyAlignment="1">
      <alignment horizontal="left" vertical="center"/>
    </xf>
    <xf numFmtId="49" fontId="9" fillId="4" borderId="0" xfId="0" applyNumberFormat="1" applyFont="1" applyFill="1" applyBorder="1" applyAlignment="1">
      <alignment vertical="center" wrapText="1"/>
    </xf>
    <xf numFmtId="49" fontId="9" fillId="4" borderId="0" xfId="0" applyNumberFormat="1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10" fillId="5" borderId="0" xfId="0" applyFont="1" applyFill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wrapText="1"/>
    </xf>
    <xf numFmtId="49" fontId="2" fillId="4" borderId="0" xfId="0" applyNumberFormat="1" applyFont="1" applyFill="1" applyBorder="1" applyAlignment="1">
      <alignment vertical="center"/>
    </xf>
    <xf numFmtId="49" fontId="2" fillId="4" borderId="0" xfId="0" applyNumberFormat="1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center" vertical="center"/>
    </xf>
    <xf numFmtId="0" fontId="1" fillId="0" borderId="11" xfId="1" applyFont="1" applyFill="1" applyBorder="1" applyAlignment="1" applyProtection="1">
      <alignment horizontal="left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8" xfId="1" applyFont="1" applyFill="1" applyBorder="1" applyAlignment="1" applyProtection="1">
      <alignment horizontal="left" wrapText="1"/>
    </xf>
    <xf numFmtId="0" fontId="10" fillId="4" borderId="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2" borderId="2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6" xfId="1" applyFont="1" applyBorder="1" applyAlignment="1">
      <alignment horizontal="left" vertical="center" wrapText="1"/>
    </xf>
    <xf numFmtId="0" fontId="1" fillId="0" borderId="16" xfId="1" applyBorder="1" applyAlignment="1">
      <alignment horizontal="left" vertical="center" wrapText="1"/>
    </xf>
    <xf numFmtId="0" fontId="1" fillId="0" borderId="15" xfId="1" applyBorder="1" applyAlignment="1">
      <alignment horizontal="left" vertical="center" wrapText="1"/>
    </xf>
    <xf numFmtId="0" fontId="1" fillId="0" borderId="15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16" xfId="1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wrapText="1"/>
    </xf>
    <xf numFmtId="0" fontId="0" fillId="0" borderId="0" xfId="0" applyAlignment="1">
      <alignment wrapText="1"/>
    </xf>
    <xf numFmtId="0" fontId="10" fillId="4" borderId="0" xfId="0" applyFont="1" applyFill="1" applyBorder="1" applyAlignment="1">
      <alignment horizontal="left" vertical="center"/>
    </xf>
    <xf numFmtId="0" fontId="2" fillId="0" borderId="18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2810669</xdr:colOff>
      <xdr:row>6</xdr:row>
      <xdr:rowOff>61383</xdr:rowOff>
    </xdr:to>
    <xdr:pic>
      <xdr:nvPicPr>
        <xdr:cNvPr id="2" name="obrázek 4" descr="C:\Users\uziv\Desktop\OPVK_hor_zakladni_logolink_CB_cz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083"/>
          <a:ext cx="4874419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94721</xdr:colOff>
      <xdr:row>1</xdr:row>
      <xdr:rowOff>190500</xdr:rowOff>
    </xdr:from>
    <xdr:to>
      <xdr:col>4</xdr:col>
      <xdr:colOff>101600</xdr:colOff>
      <xdr:row>4</xdr:row>
      <xdr:rowOff>101600</xdr:rowOff>
    </xdr:to>
    <xdr:pic>
      <xdr:nvPicPr>
        <xdr:cNvPr id="3" name="obrázek 6" descr="X:\05_Publicita\A_Loga\LOGO MŠMT\MSMT_logo s textem_cz\2_Logotyp_grey_cz\2_Bitmapy\MSMT_logo_text_grey_cz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672138" y="391583"/>
          <a:ext cx="1033462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425450</xdr:colOff>
      <xdr:row>2</xdr:row>
      <xdr:rowOff>8466</xdr:rowOff>
    </xdr:from>
    <xdr:to>
      <xdr:col>6</xdr:col>
      <xdr:colOff>298980</xdr:colOff>
      <xdr:row>4</xdr:row>
      <xdr:rowOff>149225</xdr:rowOff>
    </xdr:to>
    <xdr:pic>
      <xdr:nvPicPr>
        <xdr:cNvPr id="4" name="obrázek 7" descr="X:\05_Publicita\A_Loga\LOGO EU\Loga EU_vodorovne_svisle_barevne_cernobile\eu b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029450" y="410633"/>
          <a:ext cx="2043113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670455</xdr:colOff>
      <xdr:row>1</xdr:row>
      <xdr:rowOff>171450</xdr:rowOff>
    </xdr:from>
    <xdr:to>
      <xdr:col>7</xdr:col>
      <xdr:colOff>385498</xdr:colOff>
      <xdr:row>5</xdr:row>
      <xdr:rowOff>33866</xdr:rowOff>
    </xdr:to>
    <xdr:pic>
      <xdr:nvPicPr>
        <xdr:cNvPr id="5" name="obrázek 8" descr="X:\05_Publicita\A_Loga\LOGO VAVPI\Logo OP VaVpI_vodorovne_svisle_barevne_cernobile\1 cz bw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444038" y="372533"/>
          <a:ext cx="826293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8"/>
  <sheetViews>
    <sheetView tabSelected="1" zoomScale="90" zoomScaleNormal="90" workbookViewId="0">
      <selection activeCell="J13" sqref="J13"/>
    </sheetView>
  </sheetViews>
  <sheetFormatPr defaultColWidth="9.109375" defaultRowHeight="14.4"/>
  <cols>
    <col min="1" max="1" width="11.5546875" style="43" customWidth="1"/>
    <col min="2" max="2" width="19.33203125" style="51" customWidth="1"/>
    <col min="3" max="3" width="52.6640625" style="34" customWidth="1"/>
    <col min="4" max="5" width="15.44140625" style="34" customWidth="1"/>
    <col min="6" max="6" width="17.109375" style="34" customWidth="1"/>
    <col min="7" max="7" width="16.6640625" style="34" customWidth="1"/>
    <col min="8" max="8" width="15.6640625" style="34" customWidth="1"/>
    <col min="9" max="16384" width="9.109375" style="34"/>
  </cols>
  <sheetData>
    <row r="1" spans="1:13" ht="15.6">
      <c r="A1" s="25"/>
      <c r="B1" s="19"/>
      <c r="C1" s="19"/>
      <c r="D1" s="19"/>
      <c r="E1" s="19"/>
      <c r="F1" s="19"/>
      <c r="G1" s="19"/>
      <c r="H1" s="16"/>
      <c r="I1" s="16"/>
      <c r="J1" s="15"/>
      <c r="K1" s="15"/>
      <c r="L1" s="15"/>
      <c r="M1" s="15"/>
    </row>
    <row r="2" spans="1:13" s="35" customFormat="1" ht="15.6">
      <c r="A2" s="25"/>
      <c r="B2" s="19"/>
      <c r="C2" s="19"/>
      <c r="D2" s="19"/>
      <c r="E2" s="19"/>
      <c r="F2" s="19"/>
      <c r="G2" s="19"/>
      <c r="H2" s="16"/>
      <c r="I2" s="16"/>
      <c r="J2" s="15"/>
      <c r="K2" s="15"/>
      <c r="L2" s="15"/>
      <c r="M2" s="15"/>
    </row>
    <row r="3" spans="1:13" s="35" customFormat="1" ht="15.6">
      <c r="A3" s="25"/>
      <c r="B3" s="19"/>
      <c r="C3" s="19"/>
      <c r="D3" s="19"/>
      <c r="E3" s="19"/>
      <c r="F3" s="19"/>
      <c r="G3" s="19"/>
      <c r="H3" s="16"/>
      <c r="I3" s="16"/>
      <c r="J3" s="15"/>
      <c r="K3" s="15"/>
      <c r="L3" s="15"/>
      <c r="M3" s="15"/>
    </row>
    <row r="4" spans="1:13" s="35" customFormat="1" ht="15.6">
      <c r="A4" s="25"/>
      <c r="B4" s="19"/>
      <c r="C4" s="19"/>
      <c r="D4" s="19"/>
      <c r="E4" s="19"/>
      <c r="F4" s="19"/>
      <c r="G4" s="19"/>
      <c r="H4" s="16"/>
      <c r="I4" s="16"/>
      <c r="J4" s="15"/>
      <c r="K4" s="15"/>
      <c r="L4" s="15"/>
      <c r="M4" s="15"/>
    </row>
    <row r="5" spans="1:13" s="35" customFormat="1" ht="15.6">
      <c r="A5" s="25"/>
      <c r="B5" s="19"/>
      <c r="C5" s="19"/>
      <c r="D5" s="19"/>
      <c r="E5" s="19"/>
      <c r="F5" s="19"/>
      <c r="G5" s="19"/>
      <c r="H5" s="16"/>
      <c r="I5" s="16"/>
      <c r="J5" s="15"/>
      <c r="K5" s="15"/>
      <c r="L5" s="15"/>
      <c r="M5" s="15"/>
    </row>
    <row r="6" spans="1:13" s="35" customFormat="1" ht="15.6">
      <c r="A6" s="25"/>
      <c r="B6" s="19"/>
      <c r="C6" s="19"/>
      <c r="D6" s="19"/>
      <c r="E6" s="19"/>
      <c r="F6" s="19"/>
      <c r="G6" s="19"/>
      <c r="H6" s="16"/>
      <c r="I6" s="16"/>
      <c r="J6" s="15"/>
      <c r="K6" s="15"/>
      <c r="L6" s="15"/>
      <c r="M6" s="15"/>
    </row>
    <row r="7" spans="1:13" s="35" customFormat="1" ht="15.6">
      <c r="A7" s="25"/>
      <c r="B7" s="19"/>
      <c r="C7" s="19"/>
      <c r="D7" s="19"/>
      <c r="E7" s="19"/>
      <c r="F7" s="19"/>
      <c r="G7" s="19"/>
      <c r="H7" s="16"/>
      <c r="I7" s="16"/>
      <c r="J7" s="15"/>
      <c r="K7" s="15"/>
      <c r="L7" s="15"/>
      <c r="M7" s="15"/>
    </row>
    <row r="8" spans="1:13" ht="15.6">
      <c r="A8" s="25"/>
      <c r="B8" s="19"/>
      <c r="C8" s="19"/>
      <c r="D8" s="19"/>
      <c r="E8" s="19"/>
      <c r="F8" s="19"/>
      <c r="G8" s="19"/>
      <c r="H8" s="16"/>
      <c r="I8" s="16"/>
      <c r="J8" s="15"/>
      <c r="K8" s="15"/>
      <c r="L8" s="15"/>
      <c r="M8" s="15"/>
    </row>
    <row r="9" spans="1:13" s="22" customFormat="1" ht="13.8">
      <c r="A9" s="56" t="s">
        <v>7</v>
      </c>
      <c r="B9" s="56"/>
      <c r="C9" s="56"/>
      <c r="D9" s="56"/>
      <c r="E9" s="56"/>
      <c r="F9" s="56"/>
      <c r="G9" s="33"/>
      <c r="H9" s="20"/>
      <c r="I9" s="20"/>
      <c r="J9" s="21"/>
      <c r="K9" s="21"/>
      <c r="L9" s="21"/>
      <c r="M9" s="21"/>
    </row>
    <row r="10" spans="1:13" s="22" customFormat="1" ht="13.8">
      <c r="A10" s="56" t="s">
        <v>8</v>
      </c>
      <c r="B10" s="56"/>
      <c r="C10" s="56"/>
      <c r="D10" s="56"/>
      <c r="E10" s="56"/>
      <c r="F10" s="56"/>
      <c r="G10" s="33"/>
      <c r="H10" s="23"/>
      <c r="I10" s="24"/>
      <c r="J10" s="21"/>
      <c r="K10" s="21"/>
      <c r="L10" s="21"/>
      <c r="M10" s="21"/>
    </row>
    <row r="11" spans="1:13" ht="16.2" thickBot="1">
      <c r="A11" s="36"/>
      <c r="B11" s="18"/>
      <c r="C11" s="18"/>
      <c r="D11" s="18"/>
      <c r="E11" s="18"/>
      <c r="F11" s="18"/>
      <c r="G11" s="18"/>
      <c r="H11" s="18"/>
      <c r="I11" s="17"/>
      <c r="J11" s="15"/>
      <c r="K11" s="15"/>
      <c r="L11" s="15"/>
      <c r="M11" s="15"/>
    </row>
    <row r="12" spans="1:13" ht="54" customHeight="1" thickBot="1">
      <c r="A12" s="37" t="s">
        <v>55</v>
      </c>
      <c r="B12" s="38" t="s">
        <v>54</v>
      </c>
      <c r="C12" s="53" t="s">
        <v>53</v>
      </c>
      <c r="D12" s="1" t="s">
        <v>6</v>
      </c>
      <c r="E12" s="29" t="s">
        <v>46</v>
      </c>
      <c r="F12" s="30" t="s">
        <v>0</v>
      </c>
      <c r="G12" s="1" t="s">
        <v>42</v>
      </c>
      <c r="H12" s="2" t="s">
        <v>38</v>
      </c>
      <c r="I12" s="5"/>
      <c r="J12" s="5"/>
      <c r="K12" s="5"/>
      <c r="L12" s="5"/>
    </row>
    <row r="13" spans="1:13">
      <c r="A13" s="39">
        <v>1</v>
      </c>
      <c r="B13" s="52" t="s">
        <v>51</v>
      </c>
      <c r="C13" s="26" t="s">
        <v>43</v>
      </c>
      <c r="D13" s="31">
        <v>24</v>
      </c>
      <c r="E13" s="28">
        <v>24</v>
      </c>
      <c r="F13" s="27">
        <v>1</v>
      </c>
      <c r="G13" s="7"/>
      <c r="H13" s="8">
        <f>D13*G13</f>
        <v>0</v>
      </c>
      <c r="I13" s="6"/>
      <c r="J13" s="6"/>
      <c r="K13" s="6"/>
      <c r="L13" s="6"/>
    </row>
    <row r="14" spans="1:13">
      <c r="A14" s="39">
        <v>2</v>
      </c>
      <c r="B14" s="52" t="s">
        <v>51</v>
      </c>
      <c r="C14" s="4" t="s">
        <v>18</v>
      </c>
      <c r="D14" s="31">
        <v>20</v>
      </c>
      <c r="E14" s="28">
        <v>20</v>
      </c>
      <c r="F14" s="27">
        <v>1</v>
      </c>
      <c r="G14" s="7"/>
      <c r="H14" s="8">
        <f t="shared" ref="H14:H39" si="0">D14*G14</f>
        <v>0</v>
      </c>
      <c r="I14" s="6"/>
      <c r="J14" s="6"/>
      <c r="K14" s="6"/>
      <c r="L14" s="6"/>
    </row>
    <row r="15" spans="1:13">
      <c r="A15" s="39">
        <v>3</v>
      </c>
      <c r="B15" s="52" t="s">
        <v>51</v>
      </c>
      <c r="C15" s="4" t="s">
        <v>16</v>
      </c>
      <c r="D15" s="31">
        <v>30</v>
      </c>
      <c r="E15" s="28">
        <v>30</v>
      </c>
      <c r="F15" s="27">
        <v>1</v>
      </c>
      <c r="G15" s="7"/>
      <c r="H15" s="8">
        <f t="shared" si="0"/>
        <v>0</v>
      </c>
      <c r="I15" s="6"/>
      <c r="J15" s="6"/>
      <c r="K15" s="6"/>
      <c r="L15" s="6"/>
    </row>
    <row r="16" spans="1:13">
      <c r="A16" s="39">
        <v>4</v>
      </c>
      <c r="B16" s="52" t="s">
        <v>51</v>
      </c>
      <c r="C16" s="26" t="s">
        <v>44</v>
      </c>
      <c r="D16" s="31">
        <v>30</v>
      </c>
      <c r="E16" s="28">
        <v>30</v>
      </c>
      <c r="F16" s="27">
        <v>1</v>
      </c>
      <c r="G16" s="7"/>
      <c r="H16" s="8">
        <f t="shared" si="0"/>
        <v>0</v>
      </c>
      <c r="I16" s="6"/>
      <c r="J16" s="6"/>
      <c r="K16" s="6"/>
      <c r="L16" s="6"/>
    </row>
    <row r="17" spans="1:12">
      <c r="A17" s="39">
        <v>5</v>
      </c>
      <c r="B17" s="52" t="s">
        <v>51</v>
      </c>
      <c r="C17" s="26" t="s">
        <v>45</v>
      </c>
      <c r="D17" s="31">
        <v>30</v>
      </c>
      <c r="E17" s="28">
        <v>30</v>
      </c>
      <c r="F17" s="27">
        <v>1</v>
      </c>
      <c r="G17" s="7"/>
      <c r="H17" s="8">
        <f t="shared" si="0"/>
        <v>0</v>
      </c>
      <c r="I17" s="6"/>
      <c r="J17" s="6"/>
      <c r="K17" s="6"/>
      <c r="L17" s="6"/>
    </row>
    <row r="18" spans="1:12">
      <c r="A18" s="39">
        <v>6</v>
      </c>
      <c r="B18" s="52" t="s">
        <v>52</v>
      </c>
      <c r="C18" s="4" t="s">
        <v>19</v>
      </c>
      <c r="D18" s="31">
        <v>400</v>
      </c>
      <c r="E18" s="28">
        <v>20</v>
      </c>
      <c r="F18" s="27">
        <v>20</v>
      </c>
      <c r="G18" s="7"/>
      <c r="H18" s="8">
        <f t="shared" si="0"/>
        <v>0</v>
      </c>
      <c r="I18" s="6"/>
      <c r="J18" s="6"/>
      <c r="K18" s="6"/>
      <c r="L18" s="6"/>
    </row>
    <row r="19" spans="1:12">
      <c r="A19" s="39">
        <v>7</v>
      </c>
      <c r="B19" s="52" t="s">
        <v>52</v>
      </c>
      <c r="C19" s="4" t="s">
        <v>20</v>
      </c>
      <c r="D19" s="31">
        <v>400</v>
      </c>
      <c r="E19" s="28">
        <v>20</v>
      </c>
      <c r="F19" s="27">
        <v>20</v>
      </c>
      <c r="G19" s="7"/>
      <c r="H19" s="8">
        <f t="shared" si="0"/>
        <v>0</v>
      </c>
      <c r="I19" s="6"/>
      <c r="J19" s="6"/>
      <c r="K19" s="6"/>
      <c r="L19" s="6"/>
    </row>
    <row r="20" spans="1:12">
      <c r="A20" s="39">
        <v>8</v>
      </c>
      <c r="B20" s="52" t="s">
        <v>52</v>
      </c>
      <c r="C20" s="4" t="s">
        <v>21</v>
      </c>
      <c r="D20" s="31">
        <v>1000</v>
      </c>
      <c r="E20" s="28">
        <v>10</v>
      </c>
      <c r="F20" s="27">
        <v>100</v>
      </c>
      <c r="G20" s="7"/>
      <c r="H20" s="8">
        <f t="shared" si="0"/>
        <v>0</v>
      </c>
      <c r="I20" s="6"/>
      <c r="J20" s="6"/>
      <c r="K20" s="6"/>
      <c r="L20" s="6"/>
    </row>
    <row r="21" spans="1:12">
      <c r="A21" s="39">
        <v>9</v>
      </c>
      <c r="B21" s="52" t="s">
        <v>52</v>
      </c>
      <c r="C21" s="4" t="s">
        <v>22</v>
      </c>
      <c r="D21" s="31">
        <v>1000</v>
      </c>
      <c r="E21" s="28">
        <v>10</v>
      </c>
      <c r="F21" s="27">
        <v>100</v>
      </c>
      <c r="G21" s="7"/>
      <c r="H21" s="8">
        <f t="shared" si="0"/>
        <v>0</v>
      </c>
      <c r="I21" s="6"/>
      <c r="J21" s="6"/>
      <c r="K21" s="6"/>
      <c r="L21" s="6"/>
    </row>
    <row r="22" spans="1:12">
      <c r="A22" s="39">
        <v>10</v>
      </c>
      <c r="B22" s="52" t="s">
        <v>52</v>
      </c>
      <c r="C22" s="4" t="s">
        <v>23</v>
      </c>
      <c r="D22" s="31">
        <v>1000</v>
      </c>
      <c r="E22" s="28">
        <v>10</v>
      </c>
      <c r="F22" s="27">
        <v>100</v>
      </c>
      <c r="G22" s="7"/>
      <c r="H22" s="8">
        <f t="shared" si="0"/>
        <v>0</v>
      </c>
      <c r="I22" s="6"/>
      <c r="J22" s="6"/>
      <c r="K22" s="6"/>
      <c r="L22" s="6"/>
    </row>
    <row r="23" spans="1:12">
      <c r="A23" s="39">
        <v>11</v>
      </c>
      <c r="B23" s="52" t="s">
        <v>52</v>
      </c>
      <c r="C23" s="4" t="s">
        <v>24</v>
      </c>
      <c r="D23" s="31">
        <v>1000</v>
      </c>
      <c r="E23" s="28">
        <v>10</v>
      </c>
      <c r="F23" s="27">
        <v>100</v>
      </c>
      <c r="G23" s="7"/>
      <c r="H23" s="8">
        <f t="shared" si="0"/>
        <v>0</v>
      </c>
      <c r="I23" s="6"/>
      <c r="J23" s="6"/>
      <c r="K23" s="6"/>
      <c r="L23" s="6"/>
    </row>
    <row r="24" spans="1:12" ht="53.4">
      <c r="A24" s="39">
        <v>12</v>
      </c>
      <c r="B24" s="44" t="s">
        <v>9</v>
      </c>
      <c r="C24" s="26" t="s">
        <v>47</v>
      </c>
      <c r="D24" s="31">
        <v>3000</v>
      </c>
      <c r="E24" s="28">
        <v>1</v>
      </c>
      <c r="F24" s="27">
        <v>3000</v>
      </c>
      <c r="G24" s="7"/>
      <c r="H24" s="8">
        <f t="shared" si="0"/>
        <v>0</v>
      </c>
      <c r="I24" s="6"/>
      <c r="J24" s="6"/>
      <c r="K24" s="6"/>
      <c r="L24" s="6"/>
    </row>
    <row r="25" spans="1:12" ht="53.4">
      <c r="A25" s="39">
        <v>13</v>
      </c>
      <c r="B25" s="44" t="s">
        <v>10</v>
      </c>
      <c r="C25" s="26" t="s">
        <v>48</v>
      </c>
      <c r="D25" s="31">
        <v>1000</v>
      </c>
      <c r="E25" s="28">
        <v>1</v>
      </c>
      <c r="F25" s="27">
        <v>1000</v>
      </c>
      <c r="G25" s="7"/>
      <c r="H25" s="8">
        <f t="shared" si="0"/>
        <v>0</v>
      </c>
      <c r="I25" s="6"/>
      <c r="J25" s="6"/>
      <c r="K25" s="6"/>
      <c r="L25" s="6"/>
    </row>
    <row r="26" spans="1:12">
      <c r="A26" s="39">
        <v>14</v>
      </c>
      <c r="B26" s="44" t="s">
        <v>11</v>
      </c>
      <c r="C26" s="4" t="s">
        <v>25</v>
      </c>
      <c r="D26" s="31">
        <v>6350</v>
      </c>
      <c r="E26" s="28">
        <v>120</v>
      </c>
      <c r="F26" s="27">
        <v>50</v>
      </c>
      <c r="G26" s="7"/>
      <c r="H26" s="8">
        <f t="shared" si="0"/>
        <v>0</v>
      </c>
      <c r="I26" s="6"/>
      <c r="J26" s="6"/>
      <c r="K26" s="6"/>
      <c r="L26" s="6"/>
    </row>
    <row r="27" spans="1:12">
      <c r="A27" s="39">
        <v>15</v>
      </c>
      <c r="B27" s="44" t="s">
        <v>13</v>
      </c>
      <c r="C27" s="4" t="s">
        <v>26</v>
      </c>
      <c r="D27" s="31">
        <v>3500</v>
      </c>
      <c r="E27" s="28">
        <v>10</v>
      </c>
      <c r="F27" s="27">
        <v>50</v>
      </c>
      <c r="G27" s="7"/>
      <c r="H27" s="8">
        <f t="shared" si="0"/>
        <v>0</v>
      </c>
      <c r="I27" s="6"/>
      <c r="J27" s="6"/>
      <c r="K27" s="6"/>
      <c r="L27" s="6"/>
    </row>
    <row r="28" spans="1:12">
      <c r="A28" s="39">
        <v>16</v>
      </c>
      <c r="B28" s="44" t="s">
        <v>14</v>
      </c>
      <c r="C28" s="4" t="s">
        <v>27</v>
      </c>
      <c r="D28" s="31">
        <v>3400</v>
      </c>
      <c r="E28" s="28">
        <v>10</v>
      </c>
      <c r="F28" s="27">
        <v>50</v>
      </c>
      <c r="G28" s="7"/>
      <c r="H28" s="8">
        <f t="shared" si="0"/>
        <v>0</v>
      </c>
      <c r="I28" s="6"/>
      <c r="J28" s="6"/>
      <c r="K28" s="6"/>
      <c r="L28" s="6"/>
    </row>
    <row r="29" spans="1:12" ht="40.200000000000003">
      <c r="A29" s="39">
        <v>17</v>
      </c>
      <c r="B29" s="44" t="s">
        <v>12</v>
      </c>
      <c r="C29" s="3" t="s">
        <v>36</v>
      </c>
      <c r="D29" s="31">
        <v>200</v>
      </c>
      <c r="E29" s="28">
        <v>2</v>
      </c>
      <c r="F29" s="27">
        <v>100</v>
      </c>
      <c r="G29" s="7"/>
      <c r="H29" s="8">
        <f t="shared" si="0"/>
        <v>0</v>
      </c>
      <c r="I29" s="6"/>
      <c r="J29" s="6"/>
      <c r="K29" s="6"/>
      <c r="L29" s="6"/>
    </row>
    <row r="30" spans="1:12" ht="40.200000000000003">
      <c r="A30" s="39">
        <v>18</v>
      </c>
      <c r="B30" s="44" t="s">
        <v>12</v>
      </c>
      <c r="C30" s="3" t="s">
        <v>37</v>
      </c>
      <c r="D30" s="31">
        <v>1100</v>
      </c>
      <c r="E30" s="28">
        <v>3</v>
      </c>
      <c r="F30" s="27">
        <v>100</v>
      </c>
      <c r="G30" s="7"/>
      <c r="H30" s="8">
        <f t="shared" si="0"/>
        <v>0</v>
      </c>
      <c r="I30" s="6"/>
      <c r="J30" s="6"/>
      <c r="K30" s="6"/>
      <c r="L30" s="6"/>
    </row>
    <row r="31" spans="1:12" ht="27">
      <c r="A31" s="39">
        <v>19</v>
      </c>
      <c r="B31" s="45" t="s">
        <v>15</v>
      </c>
      <c r="C31" s="3" t="s">
        <v>30</v>
      </c>
      <c r="D31" s="31">
        <v>700</v>
      </c>
      <c r="E31" s="28">
        <v>3</v>
      </c>
      <c r="F31" s="27">
        <v>200</v>
      </c>
      <c r="G31" s="7"/>
      <c r="H31" s="8">
        <f t="shared" si="0"/>
        <v>0</v>
      </c>
      <c r="I31" s="6"/>
      <c r="J31" s="6"/>
      <c r="K31" s="6"/>
      <c r="L31" s="6"/>
    </row>
    <row r="32" spans="1:12" ht="26.4">
      <c r="A32" s="39">
        <v>20</v>
      </c>
      <c r="B32" s="44" t="s">
        <v>17</v>
      </c>
      <c r="C32" s="4" t="s">
        <v>28</v>
      </c>
      <c r="D32" s="31">
        <v>100</v>
      </c>
      <c r="E32" s="28">
        <v>20</v>
      </c>
      <c r="F32" s="27">
        <v>5</v>
      </c>
      <c r="G32" s="7"/>
      <c r="H32" s="8">
        <f t="shared" si="0"/>
        <v>0</v>
      </c>
      <c r="I32" s="6"/>
      <c r="J32" s="6"/>
      <c r="K32" s="6"/>
      <c r="L32" s="6"/>
    </row>
    <row r="33" spans="1:12" ht="26.4">
      <c r="A33" s="39">
        <v>21</v>
      </c>
      <c r="B33" s="44" t="s">
        <v>17</v>
      </c>
      <c r="C33" s="4" t="s">
        <v>29</v>
      </c>
      <c r="D33" s="31">
        <v>100</v>
      </c>
      <c r="E33" s="28">
        <v>20</v>
      </c>
      <c r="F33" s="27">
        <v>5</v>
      </c>
      <c r="G33" s="7"/>
      <c r="H33" s="8">
        <f t="shared" si="0"/>
        <v>0</v>
      </c>
      <c r="I33" s="6"/>
      <c r="J33" s="6"/>
      <c r="K33" s="6"/>
      <c r="L33" s="6"/>
    </row>
    <row r="34" spans="1:12">
      <c r="A34" s="39">
        <v>22</v>
      </c>
      <c r="B34" s="46" t="s">
        <v>39</v>
      </c>
      <c r="C34" s="3" t="s">
        <v>31</v>
      </c>
      <c r="D34" s="31">
        <v>500</v>
      </c>
      <c r="E34" s="28">
        <v>1</v>
      </c>
      <c r="F34" s="27">
        <v>500</v>
      </c>
      <c r="G34" s="7"/>
      <c r="H34" s="8">
        <f t="shared" si="0"/>
        <v>0</v>
      </c>
      <c r="I34" s="6"/>
      <c r="J34" s="6"/>
      <c r="K34" s="6"/>
      <c r="L34" s="6"/>
    </row>
    <row r="35" spans="1:12">
      <c r="A35" s="39">
        <v>23</v>
      </c>
      <c r="B35" s="46" t="s">
        <v>39</v>
      </c>
      <c r="C35" s="3" t="s">
        <v>32</v>
      </c>
      <c r="D35" s="31">
        <v>500</v>
      </c>
      <c r="E35" s="28">
        <v>1</v>
      </c>
      <c r="F35" s="27">
        <v>500</v>
      </c>
      <c r="G35" s="7"/>
      <c r="H35" s="8">
        <f t="shared" si="0"/>
        <v>0</v>
      </c>
      <c r="I35" s="6"/>
      <c r="J35" s="6"/>
      <c r="K35" s="6"/>
      <c r="L35" s="6"/>
    </row>
    <row r="36" spans="1:12">
      <c r="A36" s="39">
        <v>24</v>
      </c>
      <c r="B36" s="46" t="s">
        <v>40</v>
      </c>
      <c r="C36" s="3" t="s">
        <v>33</v>
      </c>
      <c r="D36" s="31">
        <v>500</v>
      </c>
      <c r="E36" s="28">
        <v>1</v>
      </c>
      <c r="F36" s="27">
        <v>500</v>
      </c>
      <c r="G36" s="7"/>
      <c r="H36" s="8">
        <f t="shared" si="0"/>
        <v>0</v>
      </c>
      <c r="I36" s="6"/>
      <c r="J36" s="6"/>
      <c r="K36" s="6"/>
      <c r="L36" s="6"/>
    </row>
    <row r="37" spans="1:12">
      <c r="A37" s="39">
        <v>25</v>
      </c>
      <c r="B37" s="46" t="s">
        <v>40</v>
      </c>
      <c r="C37" s="3" t="s">
        <v>34</v>
      </c>
      <c r="D37" s="31">
        <v>500</v>
      </c>
      <c r="E37" s="28">
        <v>1</v>
      </c>
      <c r="F37" s="27">
        <v>500</v>
      </c>
      <c r="G37" s="7"/>
      <c r="H37" s="8">
        <f t="shared" si="0"/>
        <v>0</v>
      </c>
      <c r="I37" s="6"/>
      <c r="J37" s="6"/>
      <c r="K37" s="6"/>
      <c r="L37" s="6"/>
    </row>
    <row r="38" spans="1:12">
      <c r="A38" s="39">
        <v>26</v>
      </c>
      <c r="B38" s="47" t="s">
        <v>41</v>
      </c>
      <c r="C38" s="3" t="s">
        <v>35</v>
      </c>
      <c r="D38" s="31">
        <v>100</v>
      </c>
      <c r="E38" s="28">
        <v>2</v>
      </c>
      <c r="F38" s="27">
        <v>50</v>
      </c>
      <c r="G38" s="7"/>
      <c r="H38" s="8">
        <f t="shared" si="0"/>
        <v>0</v>
      </c>
      <c r="I38" s="6"/>
      <c r="J38" s="6"/>
      <c r="K38" s="6"/>
      <c r="L38" s="6"/>
    </row>
    <row r="39" spans="1:12" ht="27.6" thickBot="1">
      <c r="A39" s="39">
        <v>27</v>
      </c>
      <c r="B39" s="47" t="s">
        <v>49</v>
      </c>
      <c r="C39" s="32" t="s">
        <v>50</v>
      </c>
      <c r="D39" s="31">
        <v>3000</v>
      </c>
      <c r="E39" s="28">
        <v>2</v>
      </c>
      <c r="F39" s="27">
        <v>1500</v>
      </c>
      <c r="G39" s="7"/>
      <c r="H39" s="8">
        <f t="shared" si="0"/>
        <v>0</v>
      </c>
      <c r="I39" s="6"/>
      <c r="J39" s="6"/>
      <c r="K39" s="6"/>
      <c r="L39" s="6"/>
    </row>
    <row r="40" spans="1:12">
      <c r="A40" s="40"/>
      <c r="B40" s="48"/>
      <c r="C40" s="9"/>
      <c r="D40" s="57" t="s">
        <v>1</v>
      </c>
      <c r="E40" s="58"/>
      <c r="F40" s="58"/>
      <c r="G40" s="59"/>
      <c r="H40" s="10">
        <f>SUM(H13:H38)</f>
        <v>0</v>
      </c>
      <c r="I40" s="6"/>
      <c r="J40" s="5"/>
    </row>
    <row r="41" spans="1:12">
      <c r="A41" s="40"/>
      <c r="B41" s="48"/>
      <c r="C41" s="9"/>
      <c r="D41" s="60" t="s">
        <v>2</v>
      </c>
      <c r="E41" s="61"/>
      <c r="F41" s="61"/>
      <c r="G41" s="62"/>
      <c r="H41" s="11">
        <v>0</v>
      </c>
      <c r="I41" s="6"/>
      <c r="J41" s="5"/>
    </row>
    <row r="42" spans="1:12" ht="15" thickBot="1">
      <c r="A42" s="40"/>
      <c r="B42" s="48"/>
      <c r="C42" s="9"/>
      <c r="D42" s="63" t="s">
        <v>3</v>
      </c>
      <c r="E42" s="64"/>
      <c r="F42" s="64"/>
      <c r="G42" s="65"/>
      <c r="H42" s="12">
        <f>H40*(100+H41)</f>
        <v>0</v>
      </c>
      <c r="I42" s="6"/>
      <c r="J42" s="5"/>
    </row>
    <row r="43" spans="1:12">
      <c r="A43" s="41" t="s">
        <v>4</v>
      </c>
      <c r="B43" s="49"/>
      <c r="C43" s="13"/>
      <c r="D43" s="14"/>
      <c r="E43" s="14"/>
      <c r="F43" s="14"/>
      <c r="G43" s="14"/>
      <c r="H43" s="14"/>
      <c r="I43" s="6"/>
      <c r="J43" s="5"/>
    </row>
    <row r="44" spans="1:12">
      <c r="A44" s="54" t="s">
        <v>5</v>
      </c>
      <c r="B44" s="55"/>
      <c r="C44" s="55"/>
      <c r="D44" s="14"/>
      <c r="E44" s="14"/>
      <c r="F44" s="14"/>
      <c r="G44" s="14"/>
      <c r="H44" s="14"/>
      <c r="I44" s="6"/>
      <c r="J44" s="5"/>
    </row>
    <row r="45" spans="1:12">
      <c r="A45" s="42"/>
      <c r="B45" s="50"/>
      <c r="C45" s="5"/>
      <c r="D45" s="14"/>
      <c r="E45" s="14"/>
      <c r="F45" s="14"/>
      <c r="G45" s="14"/>
      <c r="H45" s="14"/>
      <c r="I45" s="6"/>
      <c r="J45" s="5"/>
    </row>
    <row r="46" spans="1:12">
      <c r="A46" s="42"/>
      <c r="B46" s="50"/>
      <c r="C46" s="5"/>
      <c r="D46" s="14"/>
      <c r="E46" s="14"/>
      <c r="F46" s="14"/>
      <c r="G46" s="14"/>
      <c r="H46" s="14"/>
      <c r="I46" s="6"/>
      <c r="J46" s="5"/>
    </row>
    <row r="47" spans="1:12">
      <c r="D47" s="14"/>
      <c r="E47" s="14"/>
      <c r="F47" s="14"/>
      <c r="G47" s="5"/>
      <c r="H47" s="5"/>
      <c r="I47" s="6"/>
    </row>
    <row r="48" spans="1:12">
      <c r="D48" s="14"/>
      <c r="E48" s="14"/>
      <c r="F48" s="14"/>
      <c r="G48" s="5"/>
      <c r="H48" s="5"/>
      <c r="I48" s="6"/>
    </row>
    <row r="49" spans="4:9">
      <c r="D49" s="14"/>
      <c r="E49" s="14"/>
      <c r="F49" s="14"/>
      <c r="G49" s="5"/>
      <c r="H49" s="5"/>
      <c r="I49" s="6"/>
    </row>
    <row r="50" spans="4:9">
      <c r="D50" s="14"/>
      <c r="E50" s="14"/>
      <c r="F50" s="14"/>
      <c r="G50" s="5"/>
      <c r="H50" s="5"/>
      <c r="I50" s="6"/>
    </row>
    <row r="51" spans="4:9">
      <c r="D51" s="14"/>
      <c r="E51" s="14"/>
      <c r="F51" s="14"/>
      <c r="G51" s="5"/>
      <c r="H51" s="5"/>
      <c r="I51" s="6"/>
    </row>
    <row r="52" spans="4:9">
      <c r="D52" s="14"/>
      <c r="E52" s="14"/>
      <c r="F52" s="14"/>
      <c r="G52" s="5"/>
      <c r="H52" s="5"/>
      <c r="I52" s="6"/>
    </row>
    <row r="53" spans="4:9">
      <c r="D53" s="14"/>
      <c r="E53" s="14"/>
      <c r="F53" s="14"/>
      <c r="G53" s="5"/>
      <c r="H53" s="5"/>
      <c r="I53" s="6"/>
    </row>
    <row r="54" spans="4:9">
      <c r="D54" s="14"/>
      <c r="E54" s="14"/>
      <c r="F54" s="14"/>
      <c r="G54" s="5"/>
      <c r="H54" s="5"/>
      <c r="I54" s="6"/>
    </row>
    <row r="55" spans="4:9">
      <c r="D55" s="14"/>
      <c r="E55" s="14"/>
      <c r="F55" s="14"/>
      <c r="G55" s="5"/>
      <c r="H55" s="5"/>
      <c r="I55" s="6"/>
    </row>
    <row r="56" spans="4:9">
      <c r="D56" s="14"/>
      <c r="E56" s="14"/>
      <c r="F56" s="14"/>
      <c r="G56" s="5"/>
      <c r="H56" s="5"/>
      <c r="I56" s="6"/>
    </row>
    <row r="57" spans="4:9">
      <c r="D57" s="14"/>
      <c r="E57" s="14"/>
      <c r="F57" s="14"/>
      <c r="G57" s="5"/>
      <c r="H57" s="5"/>
      <c r="I57" s="6"/>
    </row>
    <row r="58" spans="4:9">
      <c r="D58" s="14"/>
      <c r="E58" s="14"/>
      <c r="F58" s="14"/>
      <c r="G58" s="5"/>
      <c r="H58" s="5"/>
      <c r="I58" s="6"/>
    </row>
    <row r="59" spans="4:9">
      <c r="D59" s="14"/>
      <c r="E59" s="14"/>
      <c r="F59" s="14"/>
      <c r="G59" s="5"/>
      <c r="H59" s="5"/>
      <c r="I59" s="6"/>
    </row>
    <row r="60" spans="4:9">
      <c r="D60" s="14"/>
      <c r="E60" s="14"/>
      <c r="F60" s="14"/>
      <c r="G60" s="5"/>
      <c r="H60" s="5"/>
      <c r="I60" s="6"/>
    </row>
    <row r="61" spans="4:9">
      <c r="D61" s="14"/>
      <c r="E61" s="14"/>
      <c r="F61" s="14"/>
      <c r="G61" s="5"/>
      <c r="H61" s="5"/>
      <c r="I61" s="6"/>
    </row>
    <row r="62" spans="4:9">
      <c r="D62" s="14"/>
      <c r="E62" s="14"/>
      <c r="F62" s="14"/>
      <c r="G62" s="5"/>
      <c r="H62" s="5"/>
      <c r="I62" s="6"/>
    </row>
    <row r="63" spans="4:9">
      <c r="D63" s="14"/>
      <c r="E63" s="14"/>
      <c r="F63" s="14"/>
      <c r="G63" s="5"/>
      <c r="H63" s="5"/>
      <c r="I63" s="6"/>
    </row>
    <row r="64" spans="4:9">
      <c r="D64" s="14"/>
      <c r="E64" s="14"/>
      <c r="F64" s="14"/>
      <c r="G64" s="5"/>
      <c r="H64" s="5"/>
      <c r="I64" s="6"/>
    </row>
    <row r="65" spans="4:9">
      <c r="D65" s="14"/>
      <c r="E65" s="14"/>
      <c r="F65" s="14"/>
      <c r="G65" s="5"/>
      <c r="H65" s="5"/>
      <c r="I65" s="6"/>
    </row>
    <row r="66" spans="4:9">
      <c r="D66" s="14"/>
      <c r="E66" s="14"/>
      <c r="F66" s="14"/>
      <c r="G66" s="5"/>
      <c r="H66" s="5"/>
      <c r="I66" s="5"/>
    </row>
    <row r="67" spans="4:9">
      <c r="D67" s="14"/>
      <c r="E67" s="14"/>
      <c r="F67" s="14"/>
      <c r="G67" s="5"/>
      <c r="H67" s="5"/>
      <c r="I67" s="5"/>
    </row>
    <row r="68" spans="4:9">
      <c r="D68" s="14"/>
      <c r="E68" s="14"/>
      <c r="F68" s="14"/>
      <c r="G68" s="5"/>
      <c r="H68" s="5"/>
      <c r="I68" s="5"/>
    </row>
    <row r="69" spans="4:9">
      <c r="D69" s="14"/>
      <c r="E69" s="14"/>
      <c r="F69" s="14"/>
      <c r="G69" s="5"/>
      <c r="H69" s="5"/>
      <c r="I69" s="5"/>
    </row>
    <row r="70" spans="4:9">
      <c r="D70" s="14"/>
      <c r="E70" s="14"/>
      <c r="F70" s="14"/>
      <c r="G70" s="5"/>
      <c r="H70" s="5"/>
      <c r="I70" s="5"/>
    </row>
    <row r="71" spans="4:9">
      <c r="D71" s="14"/>
      <c r="E71" s="14"/>
      <c r="F71" s="14"/>
      <c r="G71" s="5"/>
      <c r="H71" s="5"/>
      <c r="I71" s="5"/>
    </row>
    <row r="72" spans="4:9">
      <c r="D72" s="14"/>
      <c r="E72" s="14"/>
      <c r="F72" s="14"/>
      <c r="G72" s="5"/>
      <c r="H72" s="5"/>
      <c r="I72" s="5"/>
    </row>
    <row r="73" spans="4:9">
      <c r="D73" s="14"/>
      <c r="E73" s="14"/>
      <c r="F73" s="14"/>
      <c r="G73" s="5"/>
      <c r="H73" s="5"/>
      <c r="I73" s="5"/>
    </row>
    <row r="74" spans="4:9">
      <c r="D74" s="14"/>
      <c r="E74" s="14"/>
      <c r="F74" s="14"/>
      <c r="G74" s="5"/>
      <c r="H74" s="5"/>
      <c r="I74" s="5"/>
    </row>
    <row r="75" spans="4:9">
      <c r="D75" s="14"/>
      <c r="E75" s="14"/>
      <c r="F75" s="14"/>
      <c r="G75" s="5"/>
      <c r="H75" s="5"/>
      <c r="I75" s="5"/>
    </row>
    <row r="76" spans="4:9">
      <c r="D76" s="14"/>
      <c r="E76" s="14"/>
      <c r="F76" s="14"/>
      <c r="G76" s="5"/>
      <c r="H76" s="5"/>
      <c r="I76" s="5"/>
    </row>
    <row r="77" spans="4:9">
      <c r="D77" s="14"/>
      <c r="E77" s="14"/>
      <c r="F77" s="14"/>
      <c r="G77" s="5"/>
      <c r="H77" s="5"/>
      <c r="I77" s="5"/>
    </row>
    <row r="78" spans="4:9">
      <c r="D78" s="14"/>
      <c r="E78" s="14"/>
      <c r="F78" s="14"/>
      <c r="G78" s="5"/>
      <c r="H78" s="5"/>
      <c r="I78" s="5"/>
    </row>
    <row r="79" spans="4:9">
      <c r="D79" s="14"/>
      <c r="E79" s="14"/>
      <c r="F79" s="14"/>
      <c r="G79" s="5"/>
      <c r="H79" s="5"/>
    </row>
    <row r="80" spans="4:9">
      <c r="D80" s="14"/>
      <c r="E80" s="14"/>
      <c r="F80" s="14"/>
      <c r="G80" s="5"/>
      <c r="H80" s="5"/>
    </row>
    <row r="81" spans="4:8">
      <c r="D81" s="14"/>
      <c r="E81" s="14"/>
      <c r="F81" s="14"/>
      <c r="G81" s="5"/>
      <c r="H81" s="5"/>
    </row>
    <row r="82" spans="4:8">
      <c r="D82" s="14"/>
      <c r="E82" s="14"/>
      <c r="F82" s="14"/>
      <c r="G82" s="5"/>
      <c r="H82" s="5"/>
    </row>
    <row r="83" spans="4:8">
      <c r="D83" s="14"/>
      <c r="E83" s="14"/>
      <c r="F83" s="14"/>
      <c r="G83" s="5"/>
      <c r="H83" s="5"/>
    </row>
    <row r="84" spans="4:8">
      <c r="D84" s="14"/>
      <c r="E84" s="14"/>
      <c r="F84" s="14"/>
      <c r="G84" s="5"/>
      <c r="H84" s="5"/>
    </row>
    <row r="85" spans="4:8">
      <c r="D85" s="14"/>
      <c r="E85" s="14"/>
      <c r="F85" s="14"/>
      <c r="G85" s="5"/>
      <c r="H85" s="5"/>
    </row>
    <row r="86" spans="4:8">
      <c r="D86" s="14"/>
      <c r="E86" s="14"/>
      <c r="F86" s="14"/>
      <c r="G86" s="5"/>
      <c r="H86" s="5"/>
    </row>
    <row r="87" spans="4:8">
      <c r="D87" s="14"/>
      <c r="E87" s="14"/>
      <c r="F87" s="14"/>
      <c r="G87" s="5"/>
      <c r="H87" s="5"/>
    </row>
    <row r="88" spans="4:8">
      <c r="D88" s="14"/>
      <c r="E88" s="14"/>
      <c r="F88" s="14"/>
      <c r="G88" s="5"/>
      <c r="H88" s="5"/>
    </row>
    <row r="89" spans="4:8">
      <c r="D89" s="14"/>
      <c r="E89" s="14"/>
      <c r="F89" s="14"/>
      <c r="G89" s="5"/>
      <c r="H89" s="5"/>
    </row>
    <row r="90" spans="4:8">
      <c r="D90" s="14"/>
      <c r="E90" s="14"/>
      <c r="F90" s="14"/>
      <c r="G90" s="5"/>
      <c r="H90" s="5"/>
    </row>
    <row r="91" spans="4:8">
      <c r="D91" s="14"/>
      <c r="E91" s="14"/>
      <c r="F91" s="14"/>
      <c r="G91" s="5"/>
      <c r="H91" s="5"/>
    </row>
    <row r="92" spans="4:8">
      <c r="D92" s="14"/>
      <c r="E92" s="14"/>
      <c r="F92" s="14"/>
      <c r="G92" s="5"/>
      <c r="H92" s="5"/>
    </row>
    <row r="93" spans="4:8">
      <c r="D93" s="14"/>
      <c r="E93" s="14"/>
      <c r="F93" s="14"/>
      <c r="G93" s="5"/>
      <c r="H93" s="5"/>
    </row>
    <row r="94" spans="4:8">
      <c r="D94" s="14"/>
      <c r="E94" s="14"/>
      <c r="F94" s="14"/>
      <c r="G94" s="5"/>
      <c r="H94" s="5"/>
    </row>
    <row r="95" spans="4:8">
      <c r="D95" s="14"/>
      <c r="E95" s="14"/>
      <c r="F95" s="14"/>
      <c r="G95" s="5"/>
      <c r="H95" s="5"/>
    </row>
    <row r="96" spans="4:8">
      <c r="D96" s="14"/>
      <c r="E96" s="14"/>
      <c r="F96" s="14"/>
      <c r="G96" s="5"/>
      <c r="H96" s="5"/>
    </row>
    <row r="97" spans="4:8">
      <c r="D97" s="14"/>
      <c r="E97" s="14"/>
      <c r="F97" s="14"/>
      <c r="G97" s="5"/>
      <c r="H97" s="5"/>
    </row>
    <row r="98" spans="4:8">
      <c r="D98" s="14"/>
      <c r="E98" s="14"/>
      <c r="F98" s="14"/>
      <c r="G98" s="5"/>
      <c r="H98" s="5"/>
    </row>
    <row r="99" spans="4:8">
      <c r="D99" s="14"/>
      <c r="E99" s="14"/>
      <c r="F99" s="14"/>
      <c r="G99" s="5"/>
      <c r="H99" s="5"/>
    </row>
    <row r="100" spans="4:8">
      <c r="D100" s="14"/>
      <c r="E100" s="14"/>
      <c r="F100" s="14"/>
      <c r="G100" s="5"/>
      <c r="H100" s="5"/>
    </row>
    <row r="101" spans="4:8">
      <c r="D101" s="14"/>
      <c r="E101" s="14"/>
      <c r="F101" s="14"/>
      <c r="G101" s="5"/>
      <c r="H101" s="5"/>
    </row>
    <row r="102" spans="4:8">
      <c r="D102" s="14"/>
      <c r="E102" s="14"/>
      <c r="F102" s="14"/>
      <c r="G102" s="5"/>
      <c r="H102" s="5"/>
    </row>
    <row r="103" spans="4:8">
      <c r="D103" s="14"/>
      <c r="E103" s="14"/>
      <c r="F103" s="14"/>
      <c r="G103" s="5"/>
      <c r="H103" s="5"/>
    </row>
    <row r="104" spans="4:8">
      <c r="D104" s="14"/>
      <c r="E104" s="14"/>
      <c r="F104" s="14"/>
      <c r="G104" s="5"/>
      <c r="H104" s="5"/>
    </row>
    <row r="105" spans="4:8">
      <c r="D105" s="14"/>
      <c r="E105" s="14"/>
      <c r="F105" s="14"/>
      <c r="G105" s="5"/>
      <c r="H105" s="5"/>
    </row>
    <row r="106" spans="4:8">
      <c r="D106" s="14"/>
      <c r="E106" s="14"/>
      <c r="F106" s="14"/>
      <c r="G106" s="5"/>
      <c r="H106" s="5"/>
    </row>
    <row r="107" spans="4:8">
      <c r="D107" s="14"/>
      <c r="E107" s="14"/>
      <c r="F107" s="14"/>
      <c r="G107" s="5"/>
      <c r="H107" s="5"/>
    </row>
    <row r="108" spans="4:8">
      <c r="D108" s="14"/>
      <c r="E108" s="14"/>
      <c r="F108" s="14"/>
      <c r="G108" s="5"/>
      <c r="H108" s="5"/>
    </row>
    <row r="109" spans="4:8">
      <c r="D109" s="14"/>
      <c r="E109" s="14"/>
      <c r="F109" s="14"/>
      <c r="G109" s="5"/>
      <c r="H109" s="5"/>
    </row>
    <row r="110" spans="4:8">
      <c r="D110" s="14"/>
      <c r="E110" s="14"/>
      <c r="F110" s="14"/>
      <c r="G110" s="5"/>
      <c r="H110" s="5"/>
    </row>
    <row r="111" spans="4:8">
      <c r="D111" s="14"/>
      <c r="E111" s="14"/>
      <c r="F111" s="14"/>
    </row>
    <row r="112" spans="4:8">
      <c r="D112" s="14"/>
      <c r="E112" s="14"/>
      <c r="F112" s="14"/>
    </row>
    <row r="113" spans="4:6">
      <c r="D113" s="14"/>
      <c r="E113" s="14"/>
      <c r="F113" s="14"/>
    </row>
    <row r="114" spans="4:6">
      <c r="D114" s="14"/>
      <c r="E114" s="14"/>
      <c r="F114" s="14"/>
    </row>
    <row r="115" spans="4:6">
      <c r="D115" s="14"/>
      <c r="E115" s="14"/>
      <c r="F115" s="14"/>
    </row>
    <row r="116" spans="4:6">
      <c r="D116" s="14"/>
      <c r="E116" s="14"/>
      <c r="F116" s="14"/>
    </row>
    <row r="117" spans="4:6">
      <c r="D117" s="14"/>
      <c r="E117" s="14"/>
      <c r="F117" s="14"/>
    </row>
    <row r="118" spans="4:6">
      <c r="D118" s="14"/>
      <c r="E118" s="14"/>
      <c r="F118" s="14"/>
    </row>
  </sheetData>
  <mergeCells count="6">
    <mergeCell ref="A44:C44"/>
    <mergeCell ref="A9:F9"/>
    <mergeCell ref="A10:F10"/>
    <mergeCell ref="D40:G40"/>
    <mergeCell ref="D41:G41"/>
    <mergeCell ref="D42:G4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Přehled položek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Dokoupilová</dc:creator>
  <cp:lastModifiedBy>uziv</cp:lastModifiedBy>
  <cp:lastPrinted>2012-07-31T11:35:46Z</cp:lastPrinted>
  <dcterms:created xsi:type="dcterms:W3CDTF">2012-07-23T11:03:24Z</dcterms:created>
  <dcterms:modified xsi:type="dcterms:W3CDTF">1899-12-30T04:17:38Z</dcterms:modified>
</cp:coreProperties>
</file>